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Misano Podismo\TEAM MISANO dal 2022\Classifiche\"/>
    </mc:Choice>
  </mc:AlternateContent>
  <xr:revisionPtr revIDLastSave="0" documentId="8_{0091FB2E-EBC9-4CFA-A011-CAF1A90AF3A9}" xr6:coauthVersionLast="47" xr6:coauthVersionMax="47" xr10:uidLastSave="{00000000-0000-0000-0000-000000000000}"/>
  <bookViews>
    <workbookView xWindow="-110" yWindow="-110" windowWidth="19420" windowHeight="11020"/>
  </bookViews>
  <sheets>
    <sheet name="UOMINI" sheetId="1" r:id="rId1"/>
    <sheet name="DONNE" sheetId="5" r:id="rId2"/>
  </sheets>
  <definedNames>
    <definedName name="_xlnm._FilterDatabase" localSheetId="1" hidden="1">DONNE!$C$11:$O$25</definedName>
    <definedName name="_xlnm._FilterDatabase" localSheetId="0" hidden="1">UOMINI!$C$13:$Q$76</definedName>
    <definedName name="_xlnm.Print_Area" localSheetId="1">DONNE!$A$1:$Q$26</definedName>
    <definedName name="_xlnm.Print_Area" localSheetId="0">UOMINI!$A$1:$Q$77</definedName>
    <definedName name="Excel_BuiltIn_Print_Area_1" localSheetId="1">DONNE!$B$4:$O$25</definedName>
    <definedName name="Excel_BuiltIn_Print_Area_1">UOMINI!$B$5:$Q$76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77" i="1" l="1"/>
  <c r="F77" i="1"/>
  <c r="Q14" i="5"/>
  <c r="Q15" i="5"/>
  <c r="Q16" i="5"/>
  <c r="Q18" i="5"/>
  <c r="Q19" i="5"/>
  <c r="Q20" i="5"/>
  <c r="Q21" i="5"/>
  <c r="Q22" i="5"/>
  <c r="Q23" i="5"/>
  <c r="Q24" i="5"/>
  <c r="Q17" i="5"/>
  <c r="Q25" i="5"/>
  <c r="Q13" i="5"/>
  <c r="E77" i="1"/>
  <c r="Q43" i="1"/>
  <c r="Q33" i="1"/>
  <c r="Q44" i="1"/>
  <c r="Q45" i="1"/>
  <c r="Q46" i="1"/>
  <c r="Q47" i="1"/>
  <c r="Q48" i="1"/>
  <c r="Q49" i="1"/>
  <c r="Q27" i="1"/>
  <c r="Q50" i="1"/>
  <c r="Q16" i="1"/>
  <c r="Q51" i="1"/>
  <c r="Q52" i="1"/>
  <c r="Q22" i="1"/>
  <c r="Q18" i="1"/>
  <c r="Q53" i="1"/>
  <c r="Q21" i="1"/>
  <c r="Q39" i="1"/>
  <c r="Q54" i="1"/>
  <c r="Q38" i="1"/>
  <c r="Q19" i="1"/>
  <c r="Q15" i="1"/>
  <c r="Q55" i="1"/>
  <c r="Q56" i="1"/>
  <c r="Q57" i="1"/>
  <c r="Q28" i="1"/>
  <c r="Q58" i="1"/>
  <c r="Q59" i="1"/>
  <c r="Q30" i="1"/>
  <c r="Q60" i="1"/>
  <c r="Q32" i="1"/>
  <c r="Q41" i="1"/>
  <c r="Q35" i="1"/>
  <c r="Q13" i="1"/>
  <c r="Q61" i="1"/>
  <c r="Q62" i="1"/>
  <c r="Q63" i="1"/>
  <c r="Q64" i="1"/>
  <c r="Q20" i="1"/>
  <c r="Q65" i="1"/>
  <c r="Q23" i="1"/>
  <c r="Q66" i="1"/>
  <c r="Q67" i="1"/>
  <c r="Q24" i="1"/>
  <c r="Q68" i="1"/>
  <c r="Q69" i="1"/>
  <c r="Q26" i="1"/>
  <c r="Q70" i="1"/>
  <c r="Q17" i="1"/>
  <c r="Q37" i="1"/>
  <c r="Q29" i="1"/>
  <c r="Q36" i="1"/>
  <c r="Q71" i="1"/>
  <c r="Q34" i="1"/>
  <c r="Q72" i="1"/>
  <c r="Q40" i="1"/>
  <c r="Q25" i="1"/>
  <c r="Q73" i="1"/>
  <c r="Q74" i="1"/>
  <c r="Q31" i="1"/>
  <c r="Q75" i="1"/>
  <c r="Q14" i="1"/>
  <c r="Q76" i="1"/>
  <c r="Q42" i="1"/>
  <c r="O26" i="5"/>
  <c r="P26" i="5"/>
  <c r="H26" i="5"/>
  <c r="N26" i="5"/>
  <c r="M26" i="5"/>
  <c r="L26" i="5"/>
  <c r="K26" i="5"/>
  <c r="J26" i="5"/>
  <c r="I26" i="5"/>
  <c r="G26" i="5"/>
  <c r="F26" i="5"/>
  <c r="E26" i="5"/>
  <c r="Q26" i="5"/>
</calcChain>
</file>

<file path=xl/sharedStrings.xml><?xml version="1.0" encoding="utf-8"?>
<sst xmlns="http://schemas.openxmlformats.org/spreadsheetml/2006/main" count="226" uniqueCount="129">
  <si>
    <t>MARIANI RITA</t>
  </si>
  <si>
    <t>GIAVOLUCCI GIUSEPPE</t>
  </si>
  <si>
    <t>D'ACHILLE MARCO</t>
  </si>
  <si>
    <t>MONTANARI MARCO 64</t>
  </si>
  <si>
    <t>FANTINI FABIO</t>
  </si>
  <si>
    <t>FORNASIERO IVAN</t>
  </si>
  <si>
    <t>GUALTIERI MAURO</t>
  </si>
  <si>
    <t>CIUFFOLI ANDREA</t>
  </si>
  <si>
    <t>CESENATICO</t>
  </si>
  <si>
    <t>BEZZI CLAUDIO</t>
  </si>
  <si>
    <t>VALDISERRI MARCO</t>
  </si>
  <si>
    <t>TENTONI PAOLO</t>
  </si>
  <si>
    <t>MIGANI DIEGO</t>
  </si>
  <si>
    <t>GRILLI LUCA</t>
  </si>
  <si>
    <t>BIANCHI DANIELE</t>
  </si>
  <si>
    <t>BOMBARDI DANIELE</t>
  </si>
  <si>
    <t>GIORGIONE PASQUALE</t>
  </si>
  <si>
    <t>SEMPRINI IVAN 71</t>
  </si>
  <si>
    <t xml:space="preserve">BIANCHI GIUSEPPE </t>
  </si>
  <si>
    <t>SENSOLI GIANLUCA</t>
  </si>
  <si>
    <t>RUSCELLI DAVIDE</t>
  </si>
  <si>
    <t>Totale di giornata</t>
  </si>
  <si>
    <t>SABATINI RAFFAELE</t>
  </si>
  <si>
    <t>DILUIGI DANIELE</t>
  </si>
  <si>
    <t>RICCIONE</t>
  </si>
  <si>
    <t>BASCHETTI ENRICO</t>
  </si>
  <si>
    <t>BIANCHETTO ANTONIO</t>
  </si>
  <si>
    <t>BACCHINI FABIO</t>
  </si>
  <si>
    <t>PEPE ANTONIO</t>
  </si>
  <si>
    <t>KM.10,000</t>
  </si>
  <si>
    <t>SANT'ANGELO DI GATTEO</t>
  </si>
  <si>
    <t>KM. 10,000</t>
  </si>
  <si>
    <t>KM.14,000</t>
  </si>
  <si>
    <t>GOZZI PIERLUIGI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</si>
  <si>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</si>
  <si>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</si>
  <si>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</si>
  <si>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</si>
  <si>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</si>
  <si>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</si>
  <si>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</si>
  <si>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</si>
  <si>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</si>
  <si>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</si>
  <si>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</si>
  <si>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</si>
  <si>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SEMPRINI NICOLA</t>
  </si>
  <si>
    <t>GAZZOSI DIEGO</t>
    <phoneticPr fontId="0" type="noConversion"/>
  </si>
  <si>
    <t>CAT.</t>
  </si>
  <si>
    <t>VENERANDI MARTINO</t>
  </si>
  <si>
    <t>GARA</t>
  </si>
  <si>
    <t>SANTARCANGELO</t>
  </si>
  <si>
    <t>RONCHI DIEGO</t>
  </si>
  <si>
    <t>FABI GIACOMO</t>
  </si>
  <si>
    <t>BELLETTINI DAVIDE</t>
  </si>
  <si>
    <t>OPPIOLI ANDREA</t>
  </si>
  <si>
    <t>SAN MAURO PASCOLI</t>
  </si>
  <si>
    <t>Giro della Torre</t>
  </si>
  <si>
    <t>SPADONI CHRISTIAN</t>
  </si>
  <si>
    <t>MATTEINI ANTONIO</t>
  </si>
  <si>
    <t>URBINO</t>
  </si>
  <si>
    <t>KM.8</t>
  </si>
  <si>
    <t>CorrerexCorrere</t>
  </si>
  <si>
    <t>Cheursa dei Becchi</t>
  </si>
  <si>
    <t>Attraverso Cesenatico</t>
  </si>
  <si>
    <t>Straraccione</t>
  </si>
  <si>
    <t>Corri in Romagna</t>
  </si>
  <si>
    <t>KM.21</t>
  </si>
  <si>
    <t>STRAPAZEDA</t>
  </si>
  <si>
    <t>Marcialonga sul Rubicone</t>
  </si>
  <si>
    <t>BERNABE' MARCO</t>
  </si>
  <si>
    <t>GIOVANELLI JIMMI</t>
  </si>
  <si>
    <t>RICCI ISABELLA</t>
  </si>
  <si>
    <t>BUGLI VERONICA</t>
  </si>
  <si>
    <t>PAGLIARDINI CINZIA</t>
  </si>
  <si>
    <t>BERTUCCIOLI FEDERICO</t>
  </si>
  <si>
    <t>MALPASSI EMANUELE</t>
  </si>
  <si>
    <t>ZANNI MARCO</t>
  </si>
  <si>
    <t>BUGLI ENEA</t>
  </si>
  <si>
    <t xml:space="preserve">RIGHETTI ALESSIA </t>
  </si>
  <si>
    <t>VANNI SARA</t>
  </si>
  <si>
    <t>CASADEI OLIVIERI CRISTINA</t>
  </si>
  <si>
    <t>MERCINI ISABELLA</t>
  </si>
  <si>
    <t>FANTINATI RICCARDO</t>
  </si>
  <si>
    <t>PIVI SOFIA</t>
  </si>
  <si>
    <t>MASI MATTEO</t>
  </si>
  <si>
    <t>JAN JECHA</t>
  </si>
  <si>
    <t>BANNO' GIUSEPPE</t>
  </si>
  <si>
    <t>KM.10,500</t>
  </si>
  <si>
    <t xml:space="preserve">Il punteggio viene attribuito agli atleti giunti regolarmente al traguardo (pt.50-45-40-36-32-28-25-22-20-18-17 ed a scalare di un punto fino all’ultimo arrivato). Per far parte della classifica generale è necessario partecipare ad almeno 7 gare. Ai fini della classifica generale si dovranno necessariamente scartare i peggiori 3 risultati (compresa la mancata partecipazione).   </t>
  </si>
  <si>
    <t>LOMBARDI LAURA</t>
  </si>
  <si>
    <t>MIGLIOZZI DANIELA</t>
  </si>
  <si>
    <t>BALDUCCI FILIPPO</t>
  </si>
  <si>
    <t>CORBELLI ALBERTO</t>
  </si>
  <si>
    <t>BALLARINI DANIELE</t>
  </si>
  <si>
    <t>MASIA CRISTIAN</t>
  </si>
  <si>
    <t>SELVA GIORGIO</t>
  </si>
  <si>
    <t>LUNGHI SIMONE</t>
  </si>
  <si>
    <t>GALLINARO ERICA</t>
  </si>
  <si>
    <t>M40</t>
  </si>
  <si>
    <t>M45</t>
  </si>
  <si>
    <t>M50</t>
  </si>
  <si>
    <t>M60</t>
  </si>
  <si>
    <t>M55</t>
  </si>
  <si>
    <t>F40</t>
  </si>
  <si>
    <t>F50</t>
  </si>
  <si>
    <t>FERMI SAMUEL</t>
  </si>
  <si>
    <t>AM</t>
  </si>
  <si>
    <t>M35</t>
  </si>
  <si>
    <t>SEMPRINI RICCARDO</t>
  </si>
  <si>
    <t>TONTI SIMONE</t>
  </si>
  <si>
    <t>GIANNATTASIO FABIO</t>
  </si>
  <si>
    <t>AF</t>
  </si>
  <si>
    <t>SANZ PEREZ SARA</t>
  </si>
  <si>
    <t>SUPERCAMPIONE 2024</t>
  </si>
  <si>
    <t>RIMINI</t>
  </si>
  <si>
    <t>Mezza di Rimini</t>
  </si>
  <si>
    <t>TARRICONE ANGELO</t>
  </si>
  <si>
    <t>PUZONE SWAN</t>
  </si>
  <si>
    <t>SUCCI LUDOVICO</t>
  </si>
  <si>
    <t>FEDUZZI ROBERTINO</t>
  </si>
  <si>
    <t>CASTEL SAN PIETRO TERME</t>
  </si>
  <si>
    <t>KM. 12,000</t>
  </si>
  <si>
    <t>1° Trofeo Castel San Pietro Terme</t>
  </si>
  <si>
    <t>CALCINELLI</t>
  </si>
  <si>
    <t>KM. 5,000</t>
  </si>
  <si>
    <t>2° BARROCCIA</t>
  </si>
  <si>
    <t>PACE NICCOLO'</t>
  </si>
  <si>
    <t>POLI FABRIZIO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</si>
</sst>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5"/>
      <name val="Arial"/>
      <family val="2"/>
    </font>
    <font>
      <b/>
      <sz val="2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0" fillId="0" borderId="0" xfId="0" applyFont="1"/>
    <xf numFmtId="0" fontId="5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" fontId="0" fillId="0" borderId="3" xfId="0" applyNumberFormat="1" applyBorder="1" applyAlignment="1">
      <alignment horizontal="center" wrapText="1"/>
    </xf>
    <xf numFmtId="16" fontId="0" fillId="0" borderId="3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7" fillId="0" borderId="0" xfId="0" applyFont="1"/>
    <xf numFmtId="0" fontId="0" fillId="0" borderId="2" xfId="0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Fill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7" fillId="0" borderId="0" xfId="0" applyFont="1" applyFill="1"/>
    <xf numFmtId="16" fontId="5" fillId="2" borderId="2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" fontId="5" fillId="4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" fontId="5" fillId="5" borderId="2" xfId="0" applyNumberFormat="1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Q77"/>
  <sheetViews>
    <sheetView tabSelected="1" topLeftCell="A7" zoomScale="75" zoomScaleNormal="75" workbookViewId="0">
      <pane xSplit="4" topLeftCell="E1" activePane="topRight" state="frozen"/>
      <selection activeCell="A63" sqref="A63"/>
      <selection pane="topRight" activeCell="C48" sqref="C48:C76"/>
    </sheetView>
  </sheetViews>
  <sheetFormatPr defaultColWidth="11.453125" defaultRowHeight="12.5" x14ac:dyDescent="0.25"/>
  <cols>
    <col min="1" max="1" width="3" customWidth="1"/>
    <col min="2" max="3" width="7.6328125" customWidth="1"/>
    <col min="4" max="4" width="40" bestFit="1" customWidth="1"/>
    <col min="5" max="5" width="14" customWidth="1"/>
    <col min="6" max="6" width="32.6328125" bestFit="1" customWidth="1"/>
    <col min="7" max="8" width="32.6328125" customWidth="1"/>
    <col min="9" max="9" width="22.453125" customWidth="1"/>
    <col min="10" max="11" width="32.6328125" bestFit="1" customWidth="1"/>
    <col min="12" max="13" width="32.6328125" customWidth="1"/>
    <col min="14" max="14" width="25.6328125" bestFit="1" customWidth="1"/>
    <col min="15" max="15" width="22.453125" bestFit="1" customWidth="1"/>
    <col min="16" max="16" width="18.36328125" bestFit="1" customWidth="1"/>
    <col min="17" max="17" width="15.453125" bestFit="1" customWidth="1"/>
  </cols>
  <sheetData>
    <row r="1" spans="2:17" ht="13" thickBot="1" x14ac:dyDescent="0.3"/>
    <row r="2" spans="2:17" ht="51.65" customHeight="1" thickBot="1" x14ac:dyDescent="0.75">
      <c r="D2" s="32" t="s">
        <v>114</v>
      </c>
      <c r="E2" s="33"/>
      <c r="F2" s="34"/>
      <c r="G2" s="29"/>
    </row>
    <row r="3" spans="2:17" ht="13" thickBot="1" x14ac:dyDescent="0.3"/>
    <row r="4" spans="2:17" s="4" customFormat="1" ht="64.5" customHeight="1" thickBot="1" x14ac:dyDescent="0.45">
      <c r="B4" s="5"/>
      <c r="C4" s="5"/>
      <c r="D4" s="35" t="s">
        <v>89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5"/>
    </row>
    <row r="5" spans="2:17" ht="13.25" customHeight="1" x14ac:dyDescent="0.4">
      <c r="B5" s="3"/>
      <c r="C5" s="3"/>
      <c r="D5" s="3"/>
      <c r="N5" s="4"/>
      <c r="O5" s="2"/>
      <c r="P5" s="2"/>
    </row>
    <row r="6" spans="2:17" ht="30" customHeight="1" x14ac:dyDescent="0.4">
      <c r="B6" s="3"/>
      <c r="C6" s="3"/>
      <c r="D6" s="8" t="s">
        <v>35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</row>
    <row r="7" spans="2:17" s="6" customFormat="1" ht="30" customHeight="1" x14ac:dyDescent="0.4">
      <c r="D7" s="8" t="s">
        <v>36</v>
      </c>
      <c r="E7" s="24">
        <v>45361</v>
      </c>
      <c r="F7" s="24">
        <v>45368</v>
      </c>
      <c r="G7" s="30">
        <v>45396</v>
      </c>
      <c r="H7" s="24">
        <v>43221</v>
      </c>
      <c r="I7" s="28">
        <v>44713</v>
      </c>
      <c r="J7" s="24">
        <v>45466</v>
      </c>
      <c r="K7" s="24">
        <v>45529</v>
      </c>
      <c r="L7" s="24">
        <v>45554</v>
      </c>
      <c r="M7" s="24">
        <v>45564</v>
      </c>
      <c r="N7" s="28">
        <v>45212</v>
      </c>
      <c r="O7" s="24">
        <v>45228</v>
      </c>
      <c r="P7" s="24">
        <v>45249</v>
      </c>
      <c r="Q7"/>
    </row>
    <row r="8" spans="2:17" s="14" customFormat="1" ht="38.25" customHeight="1" x14ac:dyDescent="0.4">
      <c r="D8" s="8" t="s">
        <v>37</v>
      </c>
      <c r="E8" s="11" t="s">
        <v>8</v>
      </c>
      <c r="F8" s="11" t="s">
        <v>24</v>
      </c>
      <c r="G8" s="11" t="s">
        <v>115</v>
      </c>
      <c r="H8" s="11" t="s">
        <v>56</v>
      </c>
      <c r="I8" s="11" t="s">
        <v>60</v>
      </c>
      <c r="J8" s="16" t="s">
        <v>121</v>
      </c>
      <c r="K8" s="16" t="s">
        <v>30</v>
      </c>
      <c r="L8" s="16" t="s">
        <v>30</v>
      </c>
      <c r="M8" s="11" t="s">
        <v>34</v>
      </c>
      <c r="N8" s="16" t="s">
        <v>124</v>
      </c>
      <c r="O8" s="16" t="s">
        <v>24</v>
      </c>
      <c r="P8" s="16" t="s">
        <v>51</v>
      </c>
      <c r="Q8"/>
    </row>
    <row r="9" spans="2:17" ht="30" customHeight="1" x14ac:dyDescent="0.4">
      <c r="B9" s="4"/>
      <c r="C9" s="4"/>
      <c r="D9" s="8" t="s">
        <v>38</v>
      </c>
      <c r="E9" s="11" t="s">
        <v>29</v>
      </c>
      <c r="F9" s="11" t="s">
        <v>29</v>
      </c>
      <c r="G9" s="11" t="s">
        <v>67</v>
      </c>
      <c r="H9" s="16" t="s">
        <v>88</v>
      </c>
      <c r="I9" s="16" t="s">
        <v>61</v>
      </c>
      <c r="J9" s="16" t="s">
        <v>122</v>
      </c>
      <c r="K9" s="16" t="s">
        <v>31</v>
      </c>
      <c r="L9" s="16" t="s">
        <v>125</v>
      </c>
      <c r="M9" s="16" t="s">
        <v>32</v>
      </c>
      <c r="N9" s="16"/>
      <c r="O9" s="16" t="s">
        <v>67</v>
      </c>
      <c r="P9" s="16" t="s">
        <v>29</v>
      </c>
    </row>
    <row r="10" spans="2:17" ht="31.5" x14ac:dyDescent="0.4">
      <c r="B10" s="4"/>
      <c r="C10" s="4"/>
      <c r="D10" s="8" t="s">
        <v>50</v>
      </c>
      <c r="E10" s="12" t="s">
        <v>64</v>
      </c>
      <c r="F10" s="12" t="s">
        <v>65</v>
      </c>
      <c r="G10" s="12" t="s">
        <v>116</v>
      </c>
      <c r="H10" s="12" t="s">
        <v>57</v>
      </c>
      <c r="I10" s="12"/>
      <c r="J10" s="12" t="s">
        <v>123</v>
      </c>
      <c r="K10" s="12" t="s">
        <v>68</v>
      </c>
      <c r="L10" s="12" t="s">
        <v>126</v>
      </c>
      <c r="M10" s="12" t="s">
        <v>69</v>
      </c>
      <c r="N10" s="12"/>
      <c r="O10" s="12"/>
      <c r="P10" s="12" t="s">
        <v>63</v>
      </c>
    </row>
    <row r="11" spans="2:17" s="6" customFormat="1" ht="30" customHeight="1" x14ac:dyDescent="0.4">
      <c r="D11" s="8" t="s">
        <v>39</v>
      </c>
      <c r="E11" s="13" t="s">
        <v>66</v>
      </c>
      <c r="F11" s="13" t="s">
        <v>66</v>
      </c>
      <c r="G11" s="13"/>
      <c r="H11" s="13" t="s">
        <v>66</v>
      </c>
      <c r="I11" s="13" t="s">
        <v>62</v>
      </c>
      <c r="J11" s="13" t="s">
        <v>66</v>
      </c>
      <c r="K11" s="13" t="s">
        <v>66</v>
      </c>
      <c r="L11" s="13" t="s">
        <v>66</v>
      </c>
      <c r="M11" s="13" t="s">
        <v>66</v>
      </c>
      <c r="N11" s="13"/>
      <c r="O11" s="13" t="s">
        <v>66</v>
      </c>
      <c r="P11" s="13" t="s">
        <v>66</v>
      </c>
      <c r="Q11"/>
    </row>
    <row r="12" spans="2:17" ht="30" customHeight="1" x14ac:dyDescent="0.4">
      <c r="B12" s="17" t="s">
        <v>40</v>
      </c>
      <c r="C12" s="21" t="s">
        <v>48</v>
      </c>
      <c r="D12" s="19" t="s">
        <v>41</v>
      </c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  <c r="Q12" s="27" t="s">
        <v>42</v>
      </c>
    </row>
    <row r="13" spans="2:17" s="1" customFormat="1" ht="15.5" x14ac:dyDescent="0.35">
      <c r="B13" s="18">
        <v>1</v>
      </c>
      <c r="C13" s="22" t="s">
        <v>100</v>
      </c>
      <c r="D13" s="20" t="s">
        <v>13</v>
      </c>
      <c r="E13" s="25">
        <v>50</v>
      </c>
      <c r="F13" s="25">
        <v>50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f t="shared" ref="Q13:Q44" si="0">SUM(E13:P13)</f>
        <v>100</v>
      </c>
    </row>
    <row r="14" spans="2:17" s="1" customFormat="1" ht="15.5" x14ac:dyDescent="0.35">
      <c r="B14" s="18">
        <v>2</v>
      </c>
      <c r="C14" s="22" t="s">
        <v>99</v>
      </c>
      <c r="D14" s="20" t="s">
        <v>49</v>
      </c>
      <c r="E14" s="25">
        <v>32</v>
      </c>
      <c r="F14" s="25">
        <v>40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f t="shared" si="0"/>
        <v>72</v>
      </c>
    </row>
    <row r="15" spans="2:17" s="1" customFormat="1" ht="15.5" x14ac:dyDescent="0.35">
      <c r="B15" s="18">
        <v>3</v>
      </c>
      <c r="C15" s="22" t="s">
        <v>108</v>
      </c>
      <c r="D15" s="20" t="s">
        <v>83</v>
      </c>
      <c r="E15" s="25">
        <v>25</v>
      </c>
      <c r="F15" s="25">
        <v>32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f t="shared" si="0"/>
        <v>57</v>
      </c>
    </row>
    <row r="16" spans="2:17" s="1" customFormat="1" ht="15.5" x14ac:dyDescent="0.35">
      <c r="B16" s="18">
        <v>4</v>
      </c>
      <c r="C16" s="22" t="s">
        <v>108</v>
      </c>
      <c r="D16" s="20" t="s">
        <v>14</v>
      </c>
      <c r="E16" s="25">
        <v>45</v>
      </c>
      <c r="F16" s="3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0"/>
        <v>45</v>
      </c>
    </row>
    <row r="17" spans="2:17" s="1" customFormat="1" ht="15.5" x14ac:dyDescent="0.35">
      <c r="B17" s="18">
        <v>4</v>
      </c>
      <c r="C17" s="22" t="s">
        <v>101</v>
      </c>
      <c r="D17" s="20" t="s">
        <v>52</v>
      </c>
      <c r="E17" s="25">
        <v>20</v>
      </c>
      <c r="F17" s="25">
        <v>25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0"/>
        <v>45</v>
      </c>
    </row>
    <row r="18" spans="2:17" s="1" customFormat="1" ht="15.5" x14ac:dyDescent="0.35">
      <c r="B18" s="18">
        <v>6</v>
      </c>
      <c r="C18" s="22" t="s">
        <v>108</v>
      </c>
      <c r="D18" s="20" t="s">
        <v>127</v>
      </c>
      <c r="E18" s="31"/>
      <c r="F18" s="25">
        <v>45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f t="shared" si="0"/>
        <v>45</v>
      </c>
    </row>
    <row r="19" spans="2:17" s="1" customFormat="1" ht="15.5" x14ac:dyDescent="0.35">
      <c r="B19" s="18">
        <v>7</v>
      </c>
      <c r="C19" s="22" t="s">
        <v>100</v>
      </c>
      <c r="D19" s="20" t="s">
        <v>53</v>
      </c>
      <c r="E19" s="25">
        <v>40</v>
      </c>
      <c r="F19" s="31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f t="shared" si="0"/>
        <v>40</v>
      </c>
    </row>
    <row r="20" spans="2:17" s="1" customFormat="1" ht="15.5" x14ac:dyDescent="0.35">
      <c r="B20" s="18">
        <v>8</v>
      </c>
      <c r="C20" s="22" t="s">
        <v>101</v>
      </c>
      <c r="D20" s="20" t="s">
        <v>117</v>
      </c>
      <c r="E20" s="25">
        <v>36</v>
      </c>
      <c r="F20" s="31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f t="shared" si="0"/>
        <v>36</v>
      </c>
    </row>
    <row r="21" spans="2:17" s="1" customFormat="1" ht="15.5" x14ac:dyDescent="0.35">
      <c r="B21" s="18">
        <v>9</v>
      </c>
      <c r="C21" s="22" t="s">
        <v>99</v>
      </c>
      <c r="D21" s="20" t="s">
        <v>93</v>
      </c>
      <c r="E21" s="25">
        <v>18</v>
      </c>
      <c r="F21" s="25">
        <v>18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f t="shared" si="0"/>
        <v>36</v>
      </c>
    </row>
    <row r="22" spans="2:17" s="1" customFormat="1" ht="15.5" x14ac:dyDescent="0.35">
      <c r="B22" s="18">
        <v>10</v>
      </c>
      <c r="C22" s="22" t="s">
        <v>108</v>
      </c>
      <c r="D22" s="20" t="s">
        <v>78</v>
      </c>
      <c r="E22" s="31"/>
      <c r="F22" s="25">
        <v>36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0"/>
        <v>36</v>
      </c>
    </row>
    <row r="23" spans="2:17" s="1" customFormat="1" ht="15.5" x14ac:dyDescent="0.35">
      <c r="B23" s="18">
        <v>11</v>
      </c>
      <c r="C23" s="22" t="s">
        <v>99</v>
      </c>
      <c r="D23" s="20" t="s">
        <v>95</v>
      </c>
      <c r="E23" s="25">
        <v>15</v>
      </c>
      <c r="F23" s="25">
        <v>17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f t="shared" si="0"/>
        <v>32</v>
      </c>
    </row>
    <row r="24" spans="2:17" s="1" customFormat="1" ht="15.5" x14ac:dyDescent="0.35">
      <c r="B24" s="18">
        <v>12</v>
      </c>
      <c r="C24" s="22" t="s">
        <v>102</v>
      </c>
      <c r="D24" s="20" t="s">
        <v>3</v>
      </c>
      <c r="E24" s="25">
        <v>17</v>
      </c>
      <c r="F24" s="25">
        <v>13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f t="shared" si="0"/>
        <v>30</v>
      </c>
    </row>
    <row r="25" spans="2:17" s="1" customFormat="1" ht="15.5" x14ac:dyDescent="0.35">
      <c r="B25" s="18">
        <v>13</v>
      </c>
      <c r="C25" s="22" t="s">
        <v>101</v>
      </c>
      <c r="D25" s="20" t="s">
        <v>19</v>
      </c>
      <c r="E25" s="25">
        <v>13</v>
      </c>
      <c r="F25" s="25">
        <v>16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0"/>
        <v>29</v>
      </c>
    </row>
    <row r="26" spans="2:17" s="1" customFormat="1" ht="15.5" x14ac:dyDescent="0.35">
      <c r="B26" s="18">
        <v>14</v>
      </c>
      <c r="C26" s="22" t="s">
        <v>108</v>
      </c>
      <c r="D26" s="20" t="s">
        <v>118</v>
      </c>
      <c r="E26" s="25">
        <v>28</v>
      </c>
      <c r="F26" s="3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>
        <f t="shared" si="0"/>
        <v>28</v>
      </c>
    </row>
    <row r="27" spans="2:17" s="1" customFormat="1" ht="15.5" x14ac:dyDescent="0.35">
      <c r="B27" s="18">
        <v>15</v>
      </c>
      <c r="C27" s="22" t="s">
        <v>100</v>
      </c>
      <c r="D27" s="20" t="s">
        <v>9</v>
      </c>
      <c r="E27" s="31"/>
      <c r="F27" s="25">
        <v>28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>
        <f t="shared" si="0"/>
        <v>28</v>
      </c>
    </row>
    <row r="28" spans="2:17" s="1" customFormat="1" ht="15.5" x14ac:dyDescent="0.35">
      <c r="B28" s="18">
        <v>16</v>
      </c>
      <c r="C28" s="22" t="s">
        <v>103</v>
      </c>
      <c r="D28" s="20" t="s">
        <v>120</v>
      </c>
      <c r="E28" s="25">
        <v>14</v>
      </c>
      <c r="F28" s="25">
        <v>11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>
        <f t="shared" si="0"/>
        <v>25</v>
      </c>
    </row>
    <row r="29" spans="2:17" s="1" customFormat="1" ht="15.5" x14ac:dyDescent="0.35">
      <c r="B29" s="18">
        <v>17</v>
      </c>
      <c r="C29" s="22" t="s">
        <v>102</v>
      </c>
      <c r="D29" s="20" t="s">
        <v>22</v>
      </c>
      <c r="E29" s="25">
        <v>22</v>
      </c>
      <c r="F29" s="3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>
        <f t="shared" si="0"/>
        <v>22</v>
      </c>
    </row>
    <row r="30" spans="2:17" s="1" customFormat="1" ht="15.5" x14ac:dyDescent="0.35">
      <c r="B30" s="18">
        <v>18</v>
      </c>
      <c r="C30" s="22" t="s">
        <v>100</v>
      </c>
      <c r="D30" s="20" t="s">
        <v>111</v>
      </c>
      <c r="E30" s="25">
        <v>10</v>
      </c>
      <c r="F30" s="25">
        <v>12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f t="shared" si="0"/>
        <v>22</v>
      </c>
    </row>
    <row r="31" spans="2:17" s="1" customFormat="1" ht="15.5" x14ac:dyDescent="0.35">
      <c r="B31" s="18">
        <v>19</v>
      </c>
      <c r="C31" s="22" t="s">
        <v>108</v>
      </c>
      <c r="D31" s="20" t="s">
        <v>110</v>
      </c>
      <c r="E31" s="31"/>
      <c r="F31" s="25">
        <v>22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f t="shared" si="0"/>
        <v>22</v>
      </c>
    </row>
    <row r="32" spans="2:17" s="1" customFormat="1" ht="15.5" x14ac:dyDescent="0.35">
      <c r="B32" s="18">
        <v>20</v>
      </c>
      <c r="C32" s="22" t="s">
        <v>101</v>
      </c>
      <c r="D32" s="20" t="s">
        <v>16</v>
      </c>
      <c r="E32" s="25">
        <v>11</v>
      </c>
      <c r="F32" s="25">
        <v>10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>
        <f t="shared" si="0"/>
        <v>21</v>
      </c>
    </row>
    <row r="33" spans="2:17" s="1" customFormat="1" ht="15.5" x14ac:dyDescent="0.35">
      <c r="B33" s="18">
        <v>21</v>
      </c>
      <c r="C33" s="22" t="s">
        <v>108</v>
      </c>
      <c r="D33" s="20" t="s">
        <v>92</v>
      </c>
      <c r="E33" s="31"/>
      <c r="F33" s="25">
        <v>20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>
        <f t="shared" si="0"/>
        <v>20</v>
      </c>
    </row>
    <row r="34" spans="2:17" s="1" customFormat="1" ht="15.5" x14ac:dyDescent="0.35">
      <c r="B34" s="18">
        <v>22</v>
      </c>
      <c r="C34" s="22" t="s">
        <v>101</v>
      </c>
      <c r="D34" s="20" t="s">
        <v>17</v>
      </c>
      <c r="E34" s="25">
        <v>12</v>
      </c>
      <c r="F34" s="25">
        <v>7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>
        <f t="shared" si="0"/>
        <v>19</v>
      </c>
    </row>
    <row r="35" spans="2:17" s="1" customFormat="1" ht="15.5" x14ac:dyDescent="0.35">
      <c r="B35" s="18">
        <v>23</v>
      </c>
      <c r="C35" s="22" t="s">
        <v>103</v>
      </c>
      <c r="D35" s="20" t="s">
        <v>33</v>
      </c>
      <c r="E35" s="25">
        <v>9</v>
      </c>
      <c r="F35" s="25">
        <v>8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>
        <f t="shared" si="0"/>
        <v>17</v>
      </c>
    </row>
    <row r="36" spans="2:17" s="1" customFormat="1" ht="15.5" x14ac:dyDescent="0.35">
      <c r="B36" s="18">
        <v>24</v>
      </c>
      <c r="C36" s="22" t="s">
        <v>108</v>
      </c>
      <c r="D36" s="20" t="s">
        <v>119</v>
      </c>
      <c r="E36" s="25">
        <v>16</v>
      </c>
      <c r="F36" s="3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>
        <f t="shared" si="0"/>
        <v>16</v>
      </c>
    </row>
    <row r="37" spans="2:17" s="1" customFormat="1" ht="15.5" x14ac:dyDescent="0.35">
      <c r="B37" s="18">
        <v>25</v>
      </c>
      <c r="C37" s="22" t="s">
        <v>101</v>
      </c>
      <c r="D37" s="20" t="s">
        <v>20</v>
      </c>
      <c r="E37" s="25">
        <v>7</v>
      </c>
      <c r="F37" s="25">
        <v>9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>
        <f t="shared" si="0"/>
        <v>16</v>
      </c>
    </row>
    <row r="38" spans="2:17" s="1" customFormat="1" ht="15.5" x14ac:dyDescent="0.35">
      <c r="B38" s="18">
        <v>26</v>
      </c>
      <c r="C38" s="22" t="s">
        <v>101</v>
      </c>
      <c r="D38" s="20" t="s">
        <v>128</v>
      </c>
      <c r="E38" s="31"/>
      <c r="F38" s="25">
        <v>15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>
        <f t="shared" si="0"/>
        <v>15</v>
      </c>
    </row>
    <row r="39" spans="2:17" s="1" customFormat="1" ht="15.5" x14ac:dyDescent="0.35">
      <c r="B39" s="18">
        <v>27</v>
      </c>
      <c r="C39" s="22" t="s">
        <v>99</v>
      </c>
      <c r="D39" s="20" t="s">
        <v>2</v>
      </c>
      <c r="E39" s="31"/>
      <c r="F39" s="25">
        <v>14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>
        <f t="shared" si="0"/>
        <v>14</v>
      </c>
    </row>
    <row r="40" spans="2:17" s="1" customFormat="1" ht="15.5" x14ac:dyDescent="0.35">
      <c r="B40" s="18">
        <v>28</v>
      </c>
      <c r="C40" s="22" t="s">
        <v>107</v>
      </c>
      <c r="D40" s="20" t="s">
        <v>109</v>
      </c>
      <c r="E40" s="25">
        <v>8</v>
      </c>
      <c r="F40" s="25">
        <v>4</v>
      </c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>
        <f t="shared" si="0"/>
        <v>12</v>
      </c>
    </row>
    <row r="41" spans="2:17" s="1" customFormat="1" ht="15.5" x14ac:dyDescent="0.35">
      <c r="B41" s="18">
        <v>29</v>
      </c>
      <c r="C41" s="22" t="s">
        <v>100</v>
      </c>
      <c r="D41" s="20" t="s">
        <v>71</v>
      </c>
      <c r="E41" s="25">
        <v>6</v>
      </c>
      <c r="F41" s="3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>
        <f t="shared" si="0"/>
        <v>6</v>
      </c>
    </row>
    <row r="42" spans="2:17" s="1" customFormat="1" ht="15.5" x14ac:dyDescent="0.35">
      <c r="B42" s="18">
        <v>30</v>
      </c>
      <c r="C42" s="22" t="s">
        <v>99</v>
      </c>
      <c r="D42" s="20" t="s">
        <v>43</v>
      </c>
      <c r="E42" s="31"/>
      <c r="F42" s="25">
        <v>6</v>
      </c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>
        <f t="shared" si="0"/>
        <v>6</v>
      </c>
    </row>
    <row r="43" spans="2:17" s="1" customFormat="1" ht="15.5" x14ac:dyDescent="0.35">
      <c r="B43" s="18">
        <v>31</v>
      </c>
      <c r="C43" s="22"/>
      <c r="D43" s="20" t="s">
        <v>27</v>
      </c>
      <c r="E43" s="31"/>
      <c r="F43" s="31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>
        <f t="shared" si="0"/>
        <v>0</v>
      </c>
    </row>
    <row r="44" spans="2:17" s="1" customFormat="1" ht="15.5" x14ac:dyDescent="0.35">
      <c r="B44" s="18">
        <v>32</v>
      </c>
      <c r="C44" s="22"/>
      <c r="D44" s="20" t="s">
        <v>94</v>
      </c>
      <c r="E44" s="31"/>
      <c r="F44" s="31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>
        <f t="shared" si="0"/>
        <v>0</v>
      </c>
    </row>
    <row r="45" spans="2:17" s="1" customFormat="1" ht="15.5" x14ac:dyDescent="0.35">
      <c r="B45" s="18">
        <v>33</v>
      </c>
      <c r="C45" s="22"/>
      <c r="D45" s="20" t="s">
        <v>87</v>
      </c>
      <c r="E45" s="31"/>
      <c r="F45" s="31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>
        <f t="shared" ref="Q45:Q76" si="1">SUM(E45:P45)</f>
        <v>0</v>
      </c>
    </row>
    <row r="46" spans="2:17" s="1" customFormat="1" ht="15.5" x14ac:dyDescent="0.35">
      <c r="B46" s="18">
        <v>34</v>
      </c>
      <c r="C46" s="22"/>
      <c r="D46" s="20" t="s">
        <v>25</v>
      </c>
      <c r="E46" s="31"/>
      <c r="F46" s="31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>
        <f t="shared" si="1"/>
        <v>0</v>
      </c>
    </row>
    <row r="47" spans="2:17" s="1" customFormat="1" ht="15.5" x14ac:dyDescent="0.35">
      <c r="B47" s="18">
        <v>35</v>
      </c>
      <c r="C47" s="22"/>
      <c r="D47" s="20" t="s">
        <v>54</v>
      </c>
      <c r="E47" s="31"/>
      <c r="F47" s="31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>
        <f t="shared" si="1"/>
        <v>0</v>
      </c>
    </row>
    <row r="48" spans="2:17" s="1" customFormat="1" ht="15.5" x14ac:dyDescent="0.35">
      <c r="B48" s="18">
        <v>36</v>
      </c>
      <c r="C48" s="22"/>
      <c r="D48" s="20" t="s">
        <v>70</v>
      </c>
      <c r="E48" s="31"/>
      <c r="F48" s="31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f t="shared" si="1"/>
        <v>0</v>
      </c>
    </row>
    <row r="49" spans="2:17" s="1" customFormat="1" ht="15.5" x14ac:dyDescent="0.35">
      <c r="B49" s="18">
        <v>37</v>
      </c>
      <c r="C49" s="22"/>
      <c r="D49" s="20" t="s">
        <v>75</v>
      </c>
      <c r="E49" s="31"/>
      <c r="F49" s="31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f t="shared" si="1"/>
        <v>0</v>
      </c>
    </row>
    <row r="50" spans="2:17" s="1" customFormat="1" ht="15.5" x14ac:dyDescent="0.35">
      <c r="B50" s="18">
        <v>38</v>
      </c>
      <c r="C50" s="22"/>
      <c r="D50" s="20" t="s">
        <v>26</v>
      </c>
      <c r="E50" s="31"/>
      <c r="F50" s="31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>
        <f t="shared" si="1"/>
        <v>0</v>
      </c>
    </row>
    <row r="51" spans="2:17" s="1" customFormat="1" ht="15.5" x14ac:dyDescent="0.35">
      <c r="B51" s="18">
        <v>39</v>
      </c>
      <c r="C51" s="22"/>
      <c r="D51" s="20" t="s">
        <v>18</v>
      </c>
      <c r="E51" s="31"/>
      <c r="F51" s="31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>
        <f t="shared" si="1"/>
        <v>0</v>
      </c>
    </row>
    <row r="52" spans="2:17" s="1" customFormat="1" ht="15.5" x14ac:dyDescent="0.35">
      <c r="B52" s="18">
        <v>40</v>
      </c>
      <c r="C52" s="22"/>
      <c r="D52" s="20" t="s">
        <v>15</v>
      </c>
      <c r="E52" s="31"/>
      <c r="F52" s="31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>
        <f t="shared" si="1"/>
        <v>0</v>
      </c>
    </row>
    <row r="53" spans="2:17" s="1" customFormat="1" ht="15.5" x14ac:dyDescent="0.35">
      <c r="B53" s="18">
        <v>41</v>
      </c>
      <c r="C53" s="22"/>
      <c r="D53" s="20" t="s">
        <v>7</v>
      </c>
      <c r="E53" s="31"/>
      <c r="F53" s="31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>
        <f t="shared" si="1"/>
        <v>0</v>
      </c>
    </row>
    <row r="54" spans="2:17" s="1" customFormat="1" ht="15.5" x14ac:dyDescent="0.35">
      <c r="B54" s="18">
        <v>42</v>
      </c>
      <c r="C54" s="22"/>
      <c r="D54" s="20" t="s">
        <v>23</v>
      </c>
      <c r="E54" s="31"/>
      <c r="F54" s="31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>
        <f t="shared" si="1"/>
        <v>0</v>
      </c>
    </row>
    <row r="55" spans="2:17" s="1" customFormat="1" ht="15.5" x14ac:dyDescent="0.35">
      <c r="B55" s="18">
        <v>43</v>
      </c>
      <c r="C55" s="22"/>
      <c r="D55" s="20" t="s">
        <v>4</v>
      </c>
      <c r="E55" s="31"/>
      <c r="F55" s="31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>
        <f t="shared" si="1"/>
        <v>0</v>
      </c>
    </row>
    <row r="56" spans="2:17" s="1" customFormat="1" ht="15.5" x14ac:dyDescent="0.35">
      <c r="B56" s="18">
        <v>44</v>
      </c>
      <c r="C56" s="22"/>
      <c r="D56" s="20" t="s">
        <v>106</v>
      </c>
      <c r="E56" s="31"/>
      <c r="F56" s="31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>
        <f t="shared" si="1"/>
        <v>0</v>
      </c>
    </row>
    <row r="57" spans="2:17" s="1" customFormat="1" ht="15.5" x14ac:dyDescent="0.35">
      <c r="B57" s="18">
        <v>45</v>
      </c>
      <c r="C57" s="22"/>
      <c r="D57" s="20" t="s">
        <v>5</v>
      </c>
      <c r="E57" s="31"/>
      <c r="F57" s="31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>
        <f t="shared" si="1"/>
        <v>0</v>
      </c>
    </row>
    <row r="58" spans="2:17" s="1" customFormat="1" ht="15.5" x14ac:dyDescent="0.35">
      <c r="B58" s="18">
        <v>46</v>
      </c>
      <c r="C58" s="22"/>
      <c r="D58" s="20" t="s">
        <v>44</v>
      </c>
      <c r="E58" s="31"/>
      <c r="F58" s="31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>
        <f t="shared" si="1"/>
        <v>0</v>
      </c>
    </row>
    <row r="59" spans="2:17" s="1" customFormat="1" ht="15.5" x14ac:dyDescent="0.35">
      <c r="B59" s="18">
        <v>47</v>
      </c>
      <c r="C59" s="22"/>
      <c r="D59" s="20" t="s">
        <v>47</v>
      </c>
      <c r="E59" s="31"/>
      <c r="F59" s="31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>
        <f t="shared" si="1"/>
        <v>0</v>
      </c>
    </row>
    <row r="60" spans="2:17" s="1" customFormat="1" ht="15.5" x14ac:dyDescent="0.35">
      <c r="B60" s="18">
        <v>48</v>
      </c>
      <c r="C60" s="22"/>
      <c r="D60" s="20" t="s">
        <v>1</v>
      </c>
      <c r="E60" s="31"/>
      <c r="F60" s="31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>
        <f t="shared" si="1"/>
        <v>0</v>
      </c>
    </row>
    <row r="61" spans="2:17" s="1" customFormat="1" ht="15.5" x14ac:dyDescent="0.35">
      <c r="B61" s="18">
        <v>49</v>
      </c>
      <c r="C61" s="22"/>
      <c r="D61" s="20" t="s">
        <v>6</v>
      </c>
      <c r="E61" s="31"/>
      <c r="F61" s="31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>
        <f t="shared" si="1"/>
        <v>0</v>
      </c>
    </row>
    <row r="62" spans="2:17" s="1" customFormat="1" ht="15.5" x14ac:dyDescent="0.35">
      <c r="B62" s="18">
        <v>50</v>
      </c>
      <c r="C62" s="22"/>
      <c r="D62" s="20" t="s">
        <v>86</v>
      </c>
      <c r="E62" s="31"/>
      <c r="F62" s="31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>
        <f t="shared" si="1"/>
        <v>0</v>
      </c>
    </row>
    <row r="63" spans="2:17" s="1" customFormat="1" ht="15.5" x14ac:dyDescent="0.35">
      <c r="B63" s="18">
        <v>51</v>
      </c>
      <c r="C63" s="22"/>
      <c r="D63" s="20" t="s">
        <v>97</v>
      </c>
      <c r="E63" s="31"/>
      <c r="F63" s="31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>
        <f t="shared" si="1"/>
        <v>0</v>
      </c>
    </row>
    <row r="64" spans="2:17" s="1" customFormat="1" ht="15.5" x14ac:dyDescent="0.35">
      <c r="B64" s="18">
        <v>52</v>
      </c>
      <c r="C64" s="22"/>
      <c r="D64" s="20" t="s">
        <v>76</v>
      </c>
      <c r="E64" s="31"/>
      <c r="F64" s="31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>
        <f t="shared" si="1"/>
        <v>0</v>
      </c>
    </row>
    <row r="65" spans="2:17" s="1" customFormat="1" ht="15.5" x14ac:dyDescent="0.35">
      <c r="B65" s="18">
        <v>53</v>
      </c>
      <c r="C65" s="22"/>
      <c r="D65" s="20" t="s">
        <v>85</v>
      </c>
      <c r="E65" s="31"/>
      <c r="F65" s="31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>
        <f t="shared" si="1"/>
        <v>0</v>
      </c>
    </row>
    <row r="66" spans="2:17" s="1" customFormat="1" ht="15.5" x14ac:dyDescent="0.35">
      <c r="B66" s="18">
        <v>54</v>
      </c>
      <c r="C66" s="22"/>
      <c r="D66" s="20" t="s">
        <v>59</v>
      </c>
      <c r="E66" s="31"/>
      <c r="F66" s="31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>
        <f t="shared" si="1"/>
        <v>0</v>
      </c>
    </row>
    <row r="67" spans="2:17" s="1" customFormat="1" ht="15.5" x14ac:dyDescent="0.35">
      <c r="B67" s="18">
        <v>55</v>
      </c>
      <c r="C67" s="22"/>
      <c r="D67" s="20" t="s">
        <v>12</v>
      </c>
      <c r="E67" s="31"/>
      <c r="F67" s="31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>
        <f t="shared" si="1"/>
        <v>0</v>
      </c>
    </row>
    <row r="68" spans="2:17" s="1" customFormat="1" ht="15.5" x14ac:dyDescent="0.35">
      <c r="B68" s="18">
        <v>56</v>
      </c>
      <c r="C68" s="22"/>
      <c r="D68" s="20" t="s">
        <v>55</v>
      </c>
      <c r="E68" s="31"/>
      <c r="F68" s="31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>
        <f t="shared" si="1"/>
        <v>0</v>
      </c>
    </row>
    <row r="69" spans="2:17" s="1" customFormat="1" ht="15.5" x14ac:dyDescent="0.35">
      <c r="B69" s="18">
        <v>57</v>
      </c>
      <c r="C69" s="22"/>
      <c r="D69" s="20" t="s">
        <v>28</v>
      </c>
      <c r="E69" s="31"/>
      <c r="F69" s="31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>
        <f t="shared" si="1"/>
        <v>0</v>
      </c>
    </row>
    <row r="70" spans="2:17" s="1" customFormat="1" ht="15.5" x14ac:dyDescent="0.35">
      <c r="B70" s="18">
        <v>58</v>
      </c>
      <c r="C70" s="22"/>
      <c r="D70" s="20" t="s">
        <v>45</v>
      </c>
      <c r="E70" s="31"/>
      <c r="F70" s="31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>
        <f t="shared" si="1"/>
        <v>0</v>
      </c>
    </row>
    <row r="71" spans="2:17" s="1" customFormat="1" ht="15.5" x14ac:dyDescent="0.35">
      <c r="B71" s="18">
        <v>59</v>
      </c>
      <c r="C71" s="22"/>
      <c r="D71" s="20" t="s">
        <v>96</v>
      </c>
      <c r="E71" s="31"/>
      <c r="F71" s="31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>
        <f t="shared" si="1"/>
        <v>0</v>
      </c>
    </row>
    <row r="72" spans="2:17" s="1" customFormat="1" ht="15.5" x14ac:dyDescent="0.35">
      <c r="B72" s="18">
        <v>60</v>
      </c>
      <c r="C72" s="22"/>
      <c r="D72" s="20" t="s">
        <v>46</v>
      </c>
      <c r="E72" s="31"/>
      <c r="F72" s="31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>
        <f t="shared" si="1"/>
        <v>0</v>
      </c>
    </row>
    <row r="73" spans="2:17" s="1" customFormat="1" ht="15.5" x14ac:dyDescent="0.35">
      <c r="B73" s="18">
        <v>61</v>
      </c>
      <c r="C73" s="22"/>
      <c r="D73" s="20" t="s">
        <v>58</v>
      </c>
      <c r="E73" s="31"/>
      <c r="F73" s="31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>
        <f t="shared" si="1"/>
        <v>0</v>
      </c>
    </row>
    <row r="74" spans="2:17" s="1" customFormat="1" ht="15.5" x14ac:dyDescent="0.35">
      <c r="B74" s="18">
        <v>62</v>
      </c>
      <c r="C74" s="22"/>
      <c r="D74" s="20" t="s">
        <v>11</v>
      </c>
      <c r="E74" s="31"/>
      <c r="F74" s="31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>
        <f t="shared" si="1"/>
        <v>0</v>
      </c>
    </row>
    <row r="75" spans="2:17" s="1" customFormat="1" ht="15.5" x14ac:dyDescent="0.35">
      <c r="B75" s="18">
        <v>63</v>
      </c>
      <c r="C75" s="22"/>
      <c r="D75" s="20" t="s">
        <v>10</v>
      </c>
      <c r="E75" s="31"/>
      <c r="F75" s="31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>
        <f t="shared" si="1"/>
        <v>0</v>
      </c>
    </row>
    <row r="76" spans="2:17" s="1" customFormat="1" ht="15.5" x14ac:dyDescent="0.35">
      <c r="B76" s="18">
        <v>64</v>
      </c>
      <c r="C76" s="22"/>
      <c r="D76" s="20" t="s">
        <v>77</v>
      </c>
      <c r="E76" s="31"/>
      <c r="F76" s="31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>
        <f t="shared" si="1"/>
        <v>0</v>
      </c>
    </row>
    <row r="77" spans="2:17" s="15" customFormat="1" ht="19" x14ac:dyDescent="0.4">
      <c r="D77" s="15" t="s">
        <v>21</v>
      </c>
      <c r="E77" s="23">
        <f>SUM(E13:E76)</f>
        <v>454</v>
      </c>
      <c r="F77" s="23">
        <f>SUM(F13:F76)</f>
        <v>458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7">
        <f>SUM(Q13:Q76)</f>
        <v>912</v>
      </c>
    </row>
  </sheetData>
  <mergeCells count="2">
    <mergeCell ref="D2:F2"/>
    <mergeCell ref="D4:P4"/>
  </mergeCells>
  <phoneticPr fontId="0" type="noConversion"/>
  <printOptions horizontalCentered="1"/>
  <pageMargins left="0.19652777777777777" right="0.19652777777777777" top="1.3777777777777778" bottom="0.78749999999999998" header="0.51180555555555551" footer="0.51180555555555551"/>
  <pageSetup paperSize="9" scale="3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topLeftCell="A3" zoomScale="75" zoomScaleNormal="75" workbookViewId="0">
      <pane xSplit="4" topLeftCell="I1" activePane="topRight" state="frozen"/>
      <selection activeCell="A63" sqref="A63"/>
      <selection pane="topRight" activeCell="M16" sqref="M16"/>
    </sheetView>
  </sheetViews>
  <sheetFormatPr defaultColWidth="11.453125" defaultRowHeight="12.5" x14ac:dyDescent="0.25"/>
  <cols>
    <col min="1" max="1" width="3.453125" customWidth="1"/>
    <col min="2" max="3" width="7.6328125" customWidth="1"/>
    <col min="4" max="4" width="35.81640625" bestFit="1" customWidth="1"/>
    <col min="5" max="5" width="14" customWidth="1"/>
    <col min="6" max="6" width="32.6328125" bestFit="1" customWidth="1"/>
    <col min="7" max="8" width="32.6328125" customWidth="1"/>
    <col min="9" max="9" width="22.453125" customWidth="1"/>
    <col min="10" max="10" width="32.6328125" bestFit="1" customWidth="1"/>
    <col min="11" max="11" width="32.6328125" customWidth="1"/>
    <col min="12" max="12" width="25.6328125" bestFit="1" customWidth="1"/>
    <col min="13" max="13" width="22.453125" bestFit="1" customWidth="1"/>
    <col min="14" max="14" width="18.36328125" bestFit="1" customWidth="1"/>
    <col min="15" max="15" width="15.453125" bestFit="1" customWidth="1"/>
    <col min="16" max="16" width="18.36328125" bestFit="1" customWidth="1"/>
  </cols>
  <sheetData>
    <row r="1" spans="2:17" ht="13" thickBot="1" x14ac:dyDescent="0.3"/>
    <row r="2" spans="2:17" ht="51.65" customHeight="1" thickBot="1" x14ac:dyDescent="0.75">
      <c r="D2" s="32" t="s">
        <v>114</v>
      </c>
      <c r="E2" s="33"/>
      <c r="F2" s="34"/>
      <c r="G2" s="29"/>
    </row>
    <row r="3" spans="2:17" ht="13" thickBot="1" x14ac:dyDescent="0.3"/>
    <row r="4" spans="2:17" s="4" customFormat="1" ht="64.5" customHeight="1" thickBot="1" x14ac:dyDescent="0.45">
      <c r="B4" s="5"/>
      <c r="C4" s="5"/>
      <c r="D4" s="35" t="s">
        <v>89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7"/>
      <c r="Q4" s="5"/>
    </row>
    <row r="5" spans="2:17" ht="13.25" customHeight="1" x14ac:dyDescent="0.4">
      <c r="B5" s="3"/>
      <c r="C5" s="3"/>
      <c r="D5" s="3"/>
      <c r="N5" s="4"/>
      <c r="O5" s="2"/>
      <c r="P5" s="2"/>
    </row>
    <row r="6" spans="2:17" ht="30" customHeight="1" x14ac:dyDescent="0.4">
      <c r="B6" s="3"/>
      <c r="C6" s="3"/>
      <c r="D6" s="8" t="s">
        <v>35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</row>
    <row r="7" spans="2:17" s="6" customFormat="1" ht="30" customHeight="1" x14ac:dyDescent="0.4">
      <c r="D7" s="8" t="s">
        <v>36</v>
      </c>
      <c r="E7" s="24">
        <v>45361</v>
      </c>
      <c r="F7" s="24">
        <v>45368</v>
      </c>
      <c r="G7" s="30">
        <v>45396</v>
      </c>
      <c r="H7" s="24">
        <v>43221</v>
      </c>
      <c r="I7" s="28">
        <v>44713</v>
      </c>
      <c r="J7" s="24">
        <v>45466</v>
      </c>
      <c r="K7" s="24">
        <v>45529</v>
      </c>
      <c r="L7" s="24">
        <v>45554</v>
      </c>
      <c r="M7" s="24">
        <v>45564</v>
      </c>
      <c r="N7" s="28">
        <v>45212</v>
      </c>
      <c r="O7" s="24">
        <v>45228</v>
      </c>
      <c r="P7" s="24">
        <v>45249</v>
      </c>
      <c r="Q7"/>
    </row>
    <row r="8" spans="2:17" s="14" customFormat="1" ht="38.25" customHeight="1" x14ac:dyDescent="0.4">
      <c r="D8" s="8" t="s">
        <v>37</v>
      </c>
      <c r="E8" s="11" t="s">
        <v>8</v>
      </c>
      <c r="F8" s="11" t="s">
        <v>24</v>
      </c>
      <c r="G8" s="11" t="s">
        <v>115</v>
      </c>
      <c r="H8" s="11" t="s">
        <v>56</v>
      </c>
      <c r="I8" s="11" t="s">
        <v>60</v>
      </c>
      <c r="J8" s="16" t="s">
        <v>121</v>
      </c>
      <c r="K8" s="16" t="s">
        <v>30</v>
      </c>
      <c r="L8" s="16" t="s">
        <v>30</v>
      </c>
      <c r="M8" s="11" t="s">
        <v>34</v>
      </c>
      <c r="N8" s="16" t="s">
        <v>124</v>
      </c>
      <c r="O8" s="16" t="s">
        <v>24</v>
      </c>
      <c r="P8" s="16" t="s">
        <v>51</v>
      </c>
      <c r="Q8"/>
    </row>
    <row r="9" spans="2:17" ht="30" customHeight="1" x14ac:dyDescent="0.4">
      <c r="B9" s="4"/>
      <c r="C9" s="4"/>
      <c r="D9" s="8" t="s">
        <v>38</v>
      </c>
      <c r="E9" s="11" t="s">
        <v>29</v>
      </c>
      <c r="F9" s="11" t="s">
        <v>29</v>
      </c>
      <c r="G9" s="11" t="s">
        <v>67</v>
      </c>
      <c r="H9" s="16" t="s">
        <v>88</v>
      </c>
      <c r="I9" s="16" t="s">
        <v>61</v>
      </c>
      <c r="J9" s="16" t="s">
        <v>122</v>
      </c>
      <c r="K9" s="16" t="s">
        <v>31</v>
      </c>
      <c r="L9" s="16" t="s">
        <v>125</v>
      </c>
      <c r="M9" s="16" t="s">
        <v>32</v>
      </c>
      <c r="N9" s="16"/>
      <c r="O9" s="16" t="s">
        <v>67</v>
      </c>
      <c r="P9" s="16" t="s">
        <v>29</v>
      </c>
    </row>
    <row r="10" spans="2:17" ht="31.5" x14ac:dyDescent="0.4">
      <c r="B10" s="4"/>
      <c r="C10" s="4"/>
      <c r="D10" s="8" t="s">
        <v>50</v>
      </c>
      <c r="E10" s="12" t="s">
        <v>64</v>
      </c>
      <c r="F10" s="12" t="s">
        <v>65</v>
      </c>
      <c r="G10" s="12" t="s">
        <v>116</v>
      </c>
      <c r="H10" s="12" t="s">
        <v>57</v>
      </c>
      <c r="I10" s="12"/>
      <c r="J10" s="12" t="s">
        <v>123</v>
      </c>
      <c r="K10" s="12" t="s">
        <v>68</v>
      </c>
      <c r="L10" s="12" t="s">
        <v>126</v>
      </c>
      <c r="M10" s="12" t="s">
        <v>69</v>
      </c>
      <c r="N10" s="12"/>
      <c r="O10" s="12"/>
      <c r="P10" s="12" t="s">
        <v>63</v>
      </c>
    </row>
    <row r="11" spans="2:17" s="6" customFormat="1" ht="30" customHeight="1" x14ac:dyDescent="0.4">
      <c r="D11" s="8" t="s">
        <v>39</v>
      </c>
      <c r="E11" s="13" t="s">
        <v>66</v>
      </c>
      <c r="F11" s="13" t="s">
        <v>66</v>
      </c>
      <c r="G11" s="13"/>
      <c r="H11" s="13" t="s">
        <v>66</v>
      </c>
      <c r="I11" s="13" t="s">
        <v>62</v>
      </c>
      <c r="J11" s="13" t="s">
        <v>66</v>
      </c>
      <c r="K11" s="13" t="s">
        <v>66</v>
      </c>
      <c r="L11" s="13" t="s">
        <v>66</v>
      </c>
      <c r="M11" s="13" t="s">
        <v>66</v>
      </c>
      <c r="N11" s="13"/>
      <c r="O11" s="13" t="s">
        <v>66</v>
      </c>
      <c r="P11" s="13" t="s">
        <v>66</v>
      </c>
      <c r="Q11"/>
    </row>
    <row r="12" spans="2:17" ht="30" customHeight="1" x14ac:dyDescent="0.4">
      <c r="B12" s="17" t="s">
        <v>40</v>
      </c>
      <c r="C12" s="21" t="s">
        <v>48</v>
      </c>
      <c r="D12" s="19" t="s">
        <v>41</v>
      </c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9"/>
      <c r="Q12" s="27" t="s">
        <v>42</v>
      </c>
    </row>
    <row r="13" spans="2:17" s="1" customFormat="1" ht="15.5" x14ac:dyDescent="0.35">
      <c r="B13" s="18">
        <v>1</v>
      </c>
      <c r="C13" s="22" t="s">
        <v>104</v>
      </c>
      <c r="D13" s="20" t="s">
        <v>90</v>
      </c>
      <c r="E13" s="25">
        <v>50</v>
      </c>
      <c r="F13" s="25">
        <v>50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f t="shared" ref="Q13:Q25" si="0">SUM(E13:P13)</f>
        <v>100</v>
      </c>
    </row>
    <row r="14" spans="2:17" s="1" customFormat="1" ht="15.5" x14ac:dyDescent="0.35">
      <c r="B14" s="18">
        <v>2</v>
      </c>
      <c r="C14" s="22" t="s">
        <v>105</v>
      </c>
      <c r="D14" s="20" t="s">
        <v>72</v>
      </c>
      <c r="E14" s="25">
        <v>45</v>
      </c>
      <c r="F14" s="25">
        <v>45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f t="shared" si="0"/>
        <v>90</v>
      </c>
    </row>
    <row r="15" spans="2:17" s="1" customFormat="1" ht="15.5" x14ac:dyDescent="0.35">
      <c r="B15" s="18">
        <v>3</v>
      </c>
      <c r="C15" s="22" t="s">
        <v>104</v>
      </c>
      <c r="D15" s="20" t="s">
        <v>82</v>
      </c>
      <c r="E15" s="25">
        <v>40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>
        <f t="shared" si="0"/>
        <v>40</v>
      </c>
    </row>
    <row r="16" spans="2:17" s="1" customFormat="1" ht="15.5" x14ac:dyDescent="0.35">
      <c r="B16" s="18">
        <v>4</v>
      </c>
      <c r="C16" s="22" t="s">
        <v>104</v>
      </c>
      <c r="D16" s="20" t="s">
        <v>73</v>
      </c>
      <c r="E16" s="25"/>
      <c r="F16" s="25">
        <v>40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>
        <f t="shared" si="0"/>
        <v>40</v>
      </c>
    </row>
    <row r="17" spans="2:17" s="1" customFormat="1" ht="15.5" x14ac:dyDescent="0.35">
      <c r="B17" s="18">
        <v>5</v>
      </c>
      <c r="C17" s="22" t="s">
        <v>112</v>
      </c>
      <c r="D17" s="20" t="s">
        <v>80</v>
      </c>
      <c r="E17" s="25"/>
      <c r="F17" s="25">
        <v>36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>
        <f t="shared" si="0"/>
        <v>36</v>
      </c>
    </row>
    <row r="18" spans="2:17" s="1" customFormat="1" ht="15.5" x14ac:dyDescent="0.35">
      <c r="B18" s="18">
        <v>6</v>
      </c>
      <c r="C18" s="22" t="s">
        <v>105</v>
      </c>
      <c r="D18" s="20" t="s">
        <v>91</v>
      </c>
      <c r="E18" s="25"/>
      <c r="F18" s="25">
        <v>32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f t="shared" si="0"/>
        <v>32</v>
      </c>
    </row>
    <row r="19" spans="2:17" s="1" customFormat="1" ht="15.5" x14ac:dyDescent="0.35">
      <c r="B19" s="18">
        <v>7</v>
      </c>
      <c r="C19" s="22" t="s">
        <v>112</v>
      </c>
      <c r="D19" s="20" t="s">
        <v>79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>
        <f t="shared" si="0"/>
        <v>0</v>
      </c>
    </row>
    <row r="20" spans="2:17" s="1" customFormat="1" ht="15.5" x14ac:dyDescent="0.35">
      <c r="B20" s="18">
        <v>8</v>
      </c>
      <c r="C20" s="22" t="s">
        <v>104</v>
      </c>
      <c r="D20" s="20" t="s">
        <v>98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>
        <f t="shared" si="0"/>
        <v>0</v>
      </c>
    </row>
    <row r="21" spans="2:17" s="1" customFormat="1" ht="15.5" x14ac:dyDescent="0.35">
      <c r="B21" s="18">
        <v>9</v>
      </c>
      <c r="C21" s="22" t="s">
        <v>112</v>
      </c>
      <c r="D21" s="20" t="s">
        <v>113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>
        <f t="shared" si="0"/>
        <v>0</v>
      </c>
    </row>
    <row r="22" spans="2:17" s="1" customFormat="1" ht="15.5" x14ac:dyDescent="0.35">
      <c r="B22" s="18">
        <v>10</v>
      </c>
      <c r="C22" s="22"/>
      <c r="D22" s="20" t="s"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f t="shared" si="0"/>
        <v>0</v>
      </c>
    </row>
    <row r="23" spans="2:17" s="1" customFormat="1" ht="15.5" x14ac:dyDescent="0.35">
      <c r="B23" s="18">
        <v>11</v>
      </c>
      <c r="C23" s="22"/>
      <c r="D23" s="20" t="s">
        <v>74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>
        <f t="shared" si="0"/>
        <v>0</v>
      </c>
    </row>
    <row r="24" spans="2:17" s="1" customFormat="1" ht="15.5" x14ac:dyDescent="0.35">
      <c r="B24" s="18">
        <v>12</v>
      </c>
      <c r="C24" s="22"/>
      <c r="D24" s="20" t="s">
        <v>81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>
        <f t="shared" si="0"/>
        <v>0</v>
      </c>
    </row>
    <row r="25" spans="2:17" s="1" customFormat="1" ht="15.5" x14ac:dyDescent="0.35">
      <c r="B25" s="18">
        <v>13</v>
      </c>
      <c r="C25" s="22"/>
      <c r="D25" s="20" t="s">
        <v>84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>
        <f t="shared" si="0"/>
        <v>0</v>
      </c>
    </row>
    <row r="26" spans="2:17" s="15" customFormat="1" ht="19" x14ac:dyDescent="0.4">
      <c r="D26" s="15" t="s">
        <v>21</v>
      </c>
      <c r="E26" s="23">
        <f>SUM(E11:E25)</f>
        <v>135</v>
      </c>
      <c r="F26" s="23">
        <f>SUM(F11:F25)</f>
        <v>203</v>
      </c>
      <c r="G26" s="23">
        <f>SUM(G11:G25)</f>
        <v>0</v>
      </c>
      <c r="H26" s="23">
        <f>SUM(H11:H25)</f>
        <v>0</v>
      </c>
      <c r="I26" s="23">
        <f t="shared" ref="I26:P26" si="1">SUM(I11:I25)</f>
        <v>0</v>
      </c>
      <c r="J26" s="23">
        <f t="shared" si="1"/>
        <v>0</v>
      </c>
      <c r="K26" s="23">
        <f t="shared" si="1"/>
        <v>0</v>
      </c>
      <c r="L26" s="23">
        <f t="shared" si="1"/>
        <v>0</v>
      </c>
      <c r="M26" s="23">
        <f t="shared" si="1"/>
        <v>0</v>
      </c>
      <c r="N26" s="23">
        <f t="shared" si="1"/>
        <v>0</v>
      </c>
      <c r="O26" s="23">
        <f t="shared" si="1"/>
        <v>0</v>
      </c>
      <c r="P26" s="23">
        <f t="shared" si="1"/>
        <v>0</v>
      </c>
      <c r="Q26" s="7">
        <f>SUM(Q11:Q25)</f>
        <v>338</v>
      </c>
    </row>
  </sheetData>
  <mergeCells count="2">
    <mergeCell ref="D2:F2"/>
    <mergeCell ref="D4:P4"/>
  </mergeCells>
  <printOptions horizontalCentered="1"/>
  <pageMargins left="0.19652777777777777" right="0.19652777777777777" top="1.3777777777777778" bottom="0.78749999999999998" header="0.51180555555555551" footer="0.51180555555555551"/>
  <pageSetup paperSize="9" scale="41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UOMINI</vt:lpstr>
      <vt:lpstr>DONNE</vt:lpstr>
      <vt:lpstr>DONNE!Area_stampa</vt:lpstr>
      <vt:lpstr>UOMINI!Area_stampa</vt:lpstr>
      <vt:lpstr>DONNE!Excel_BuiltIn_Print_Area_1</vt:lpstr>
      <vt:lpstr>Excel_BuiltIn_Print_Area_1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Semprini</dc:creator>
  <cp:lastModifiedBy>user</cp:lastModifiedBy>
  <cp:lastPrinted>2023-10-29T16:36:14Z</cp:lastPrinted>
  <dcterms:created xsi:type="dcterms:W3CDTF">2011-01-03T18:01:05Z</dcterms:created>
  <dcterms:modified xsi:type="dcterms:W3CDTF">2024-03-20T22:45:03Z</dcterms:modified>
</cp:coreProperties>
</file>